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<sst xmlns="http://schemas.openxmlformats.org/spreadsheetml/2006/main" count="48" uniqueCount="30">
  <si>
    <t>Impulsinio trafo skaičiuoklė</t>
  </si>
  <si>
    <t>Įveskite šerdies plotą</t>
  </si>
  <si>
    <t>Įveskite transformatoriaus darbinį dažnį</t>
  </si>
  <si>
    <t>Įveskite pirminės apvijos įtampą</t>
  </si>
  <si>
    <t>Įveskite antrinės apvijos Nr.1 reikalingą įtampą</t>
  </si>
  <si>
    <t>Įveskite antrinės apvijos Nr.2 reikalingą įtampą</t>
  </si>
  <si>
    <t>Įveskite antrinės apvijos Nr.3 reikalingą įtampą</t>
  </si>
  <si>
    <t>mm*</t>
  </si>
  <si>
    <t>kHz</t>
  </si>
  <si>
    <t>V</t>
  </si>
  <si>
    <t>Įveskite antrinės apvijos Nr.1 reikalingą srovę</t>
  </si>
  <si>
    <t>Įveskite antrinės apvijos Nr.2 reikalingą srovę</t>
  </si>
  <si>
    <t>Įveskite antrinės apvijos Nr.3 reikalingą srovę</t>
  </si>
  <si>
    <t>A</t>
  </si>
  <si>
    <t>Įveskite pirminės apvijos srovę</t>
  </si>
  <si>
    <t>Gauti skaičiavimo rezultatai</t>
  </si>
  <si>
    <t>Pirminė apvija</t>
  </si>
  <si>
    <t>Antrinė apvija Nr.1</t>
  </si>
  <si>
    <t>Antrinė apvija Nr.2</t>
  </si>
  <si>
    <t>Antrinė apvija Nr.3</t>
  </si>
  <si>
    <t>Vijų skaičius</t>
  </si>
  <si>
    <t>Laido storis</t>
  </si>
  <si>
    <t>Srovės priklausomybės nuo dažnio koeficientas</t>
  </si>
  <si>
    <t>mm</t>
  </si>
  <si>
    <t>Vijų skaičius vienam Voltui</t>
  </si>
  <si>
    <t>Laido plotas</t>
  </si>
  <si>
    <t>vijų</t>
  </si>
  <si>
    <t>Pirminės apvijos galingumas</t>
  </si>
  <si>
    <t>Antrinių apvijų bendras galingumas</t>
  </si>
  <si>
    <t>W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</si>
</sst>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"/>
    <numFmt numFmtId="166" formatCode="0.000"/>
    <numFmt numFmtId="167" formatCode="0.00000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/>
    </xf>
    <xf numFmtId="2" fontId="1" fillId="4" borderId="2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left"/>
    </xf>
    <xf numFmtId="0" fontId="1" fillId="6" borderId="1" xfId="0" applyFont="1" applyFill="1" applyBorder="1" applyAlignment="1">
      <alignment/>
    </xf>
    <xf numFmtId="0" fontId="1" fillId="6" borderId="1" xfId="0" applyFont="1" applyFill="1" applyBorder="1" applyAlignment="1">
      <alignment horizontal="left"/>
    </xf>
    <xf numFmtId="0" fontId="1" fillId="6" borderId="5" xfId="0" applyFont="1" applyFill="1" applyBorder="1" applyAlignment="1">
      <alignment/>
    </xf>
    <xf numFmtId="0" fontId="1" fillId="6" borderId="6" xfId="0" applyFont="1" applyFill="1" applyBorder="1" applyAlignment="1">
      <alignment/>
    </xf>
    <xf numFmtId="0" fontId="2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2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/>
    </xf>
    <xf numFmtId="0" fontId="1" fillId="6" borderId="11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3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right"/>
    </xf>
    <xf numFmtId="2" fontId="1" fillId="4" borderId="1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5" width="9.140625" style="1" customWidth="1"/>
    <col min="6" max="6" width="8.57421875" style="1" customWidth="1"/>
    <col min="7" max="7" width="10.421875" style="3" bestFit="1" customWidth="1"/>
    <col min="8" max="8" width="14.28125" style="3" customWidth="1"/>
    <col min="9" max="9" width="9.28125" style="1" customWidth="1"/>
    <col min="10" max="16384" width="9.140625" style="1" customWidth="1"/>
  </cols>
  <sheetData>
    <row r="1" ht="16.5" thickBot="1">
      <c r="E1" s="2" t="s">
        <v>0</v>
      </c>
    </row>
    <row r="2" spans="1:9" ht="15">
      <c r="A2" s="14"/>
      <c r="B2" s="15"/>
      <c r="C2" s="15"/>
      <c r="D2" s="15"/>
      <c r="E2" s="15"/>
      <c r="F2" s="15"/>
      <c r="G2" s="17"/>
      <c r="H2" s="17"/>
      <c r="I2" s="18"/>
    </row>
    <row r="3" spans="1:9" ht="15">
      <c r="A3" s="19"/>
      <c r="B3" s="20"/>
      <c r="C3" s="20"/>
      <c r="D3" s="20"/>
      <c r="E3" s="20"/>
      <c r="F3" s="20"/>
      <c r="G3" s="22"/>
      <c r="H3" s="22"/>
      <c r="I3" s="23"/>
    </row>
    <row r="4" spans="1:9" ht="15">
      <c r="A4" s="19" t="s">
        <v>1</v>
      </c>
      <c r="B4" s="20"/>
      <c r="C4" s="20"/>
      <c r="D4" s="20"/>
      <c r="E4" s="20"/>
      <c r="F4" s="20"/>
      <c r="G4" s="22" t="s">
        <v>7</v>
      </c>
      <c r="H4" s="4">
        <v>25</v>
      </c>
      <c r="I4" s="23"/>
    </row>
    <row r="5" spans="1:9" ht="15">
      <c r="A5" s="19" t="s">
        <v>2</v>
      </c>
      <c r="B5" s="20"/>
      <c r="C5" s="20"/>
      <c r="D5" s="20"/>
      <c r="E5" s="20"/>
      <c r="F5" s="20"/>
      <c r="G5" s="22" t="s">
        <v>8</v>
      </c>
      <c r="H5" s="4">
        <v>30</v>
      </c>
      <c r="I5" s="23"/>
    </row>
    <row r="6" spans="1:9" ht="15">
      <c r="A6" s="19" t="s">
        <v>3</v>
      </c>
      <c r="B6" s="20"/>
      <c r="C6" s="20"/>
      <c r="D6" s="20"/>
      <c r="E6" s="20"/>
      <c r="F6" s="20"/>
      <c r="G6" s="22" t="s">
        <v>9</v>
      </c>
      <c r="H6" s="4">
        <v>18</v>
      </c>
      <c r="I6" s="23"/>
    </row>
    <row r="7" spans="1:9" ht="15">
      <c r="A7" s="19" t="s">
        <v>14</v>
      </c>
      <c r="B7" s="20"/>
      <c r="C7" s="20"/>
      <c r="D7" s="20"/>
      <c r="E7" s="20"/>
      <c r="F7" s="20"/>
      <c r="G7" s="22" t="s">
        <v>13</v>
      </c>
      <c r="H7" s="4">
        <v>0.5</v>
      </c>
      <c r="I7" s="23"/>
    </row>
    <row r="8" spans="1:9" ht="15">
      <c r="A8" s="19" t="s">
        <v>4</v>
      </c>
      <c r="B8" s="20"/>
      <c r="C8" s="20"/>
      <c r="D8" s="20"/>
      <c r="E8" s="20"/>
      <c r="F8" s="20"/>
      <c r="G8" s="22" t="s">
        <v>9</v>
      </c>
      <c r="H8" s="4">
        <v>9</v>
      </c>
      <c r="I8" s="23"/>
    </row>
    <row r="9" spans="1:9" ht="15">
      <c r="A9" s="19" t="s">
        <v>10</v>
      </c>
      <c r="B9" s="20"/>
      <c r="C9" s="20"/>
      <c r="D9" s="20"/>
      <c r="E9" s="20"/>
      <c r="F9" s="20"/>
      <c r="G9" s="22" t="s">
        <v>13</v>
      </c>
      <c r="H9" s="4">
        <v>0.5</v>
      </c>
      <c r="I9" s="23"/>
    </row>
    <row r="10" spans="1:9" ht="15">
      <c r="A10" s="19" t="s">
        <v>5</v>
      </c>
      <c r="B10" s="20"/>
      <c r="C10" s="20"/>
      <c r="D10" s="20"/>
      <c r="E10" s="20"/>
      <c r="F10" s="20"/>
      <c r="G10" s="22" t="s">
        <v>9</v>
      </c>
      <c r="H10" s="4">
        <v>9</v>
      </c>
      <c r="I10" s="23"/>
    </row>
    <row r="11" spans="1:9" ht="15">
      <c r="A11" s="19" t="s">
        <v>11</v>
      </c>
      <c r="B11" s="20"/>
      <c r="C11" s="20"/>
      <c r="D11" s="20"/>
      <c r="E11" s="20"/>
      <c r="F11" s="20"/>
      <c r="G11" s="22" t="s">
        <v>13</v>
      </c>
      <c r="H11" s="4">
        <v>0.5</v>
      </c>
      <c r="I11" s="23"/>
    </row>
    <row r="12" spans="1:9" ht="15">
      <c r="A12" s="19" t="s">
        <v>6</v>
      </c>
      <c r="B12" s="20"/>
      <c r="C12" s="20"/>
      <c r="D12" s="20"/>
      <c r="E12" s="20"/>
      <c r="F12" s="20"/>
      <c r="G12" s="22" t="s">
        <v>9</v>
      </c>
      <c r="H12" s="4">
        <v>0</v>
      </c>
      <c r="I12" s="23"/>
    </row>
    <row r="13" spans="1:9" ht="15.75" thickBot="1">
      <c r="A13" s="25" t="s">
        <v>12</v>
      </c>
      <c r="B13" s="26"/>
      <c r="C13" s="26"/>
      <c r="D13" s="26"/>
      <c r="E13" s="26"/>
      <c r="F13" s="26"/>
      <c r="G13" s="28" t="s">
        <v>13</v>
      </c>
      <c r="H13" s="30">
        <v>0</v>
      </c>
      <c r="I13" s="29"/>
    </row>
    <row r="14" ht="15.75" thickBot="1"/>
    <row r="15" spans="1:9" ht="15.75">
      <c r="A15" s="14"/>
      <c r="B15" s="15"/>
      <c r="C15" s="15"/>
      <c r="D15" s="15"/>
      <c r="E15" s="16" t="s">
        <v>15</v>
      </c>
      <c r="F15" s="15"/>
      <c r="G15" s="17"/>
      <c r="H15" s="17"/>
      <c r="I15" s="18"/>
    </row>
    <row r="16" spans="1:9" ht="15.75">
      <c r="A16" s="19"/>
      <c r="B16" s="20" t="s">
        <v>27</v>
      </c>
      <c r="C16" s="20"/>
      <c r="D16" s="20"/>
      <c r="E16" s="21"/>
      <c r="F16" s="12">
        <f>H6*H7</f>
        <v>9</v>
      </c>
      <c r="G16" s="13" t="s">
        <v>29</v>
      </c>
      <c r="H16" s="22"/>
      <c r="I16" s="23"/>
    </row>
    <row r="17" spans="1:9" ht="15.75">
      <c r="A17" s="19"/>
      <c r="B17" s="20" t="s">
        <v>28</v>
      </c>
      <c r="C17" s="20"/>
      <c r="D17" s="20"/>
      <c r="E17" s="21"/>
      <c r="F17" s="12">
        <f>(H8*H9)+(H10*H11)+(H12*H13)</f>
        <v>9</v>
      </c>
      <c r="G17" s="13" t="s">
        <v>29</v>
      </c>
      <c r="H17" s="22"/>
      <c r="I17" s="23"/>
    </row>
    <row r="18" spans="1:9" ht="15.75">
      <c r="A18" s="19"/>
      <c r="B18" s="20"/>
      <c r="C18" s="20"/>
      <c r="D18" s="20"/>
      <c r="E18" s="21" t="s">
        <v>20</v>
      </c>
      <c r="F18" s="20"/>
      <c r="G18" s="21" t="s">
        <v>21</v>
      </c>
      <c r="H18" s="22"/>
      <c r="I18" s="31" t="s">
        <v>25</v>
      </c>
    </row>
    <row r="19" spans="1:9" ht="15">
      <c r="A19" s="19"/>
      <c r="B19" s="20"/>
      <c r="C19" s="20"/>
      <c r="D19" s="20"/>
      <c r="E19" s="22"/>
      <c r="F19" s="20"/>
      <c r="G19" s="22"/>
      <c r="H19" s="22"/>
      <c r="I19" s="24" t="s">
        <v>7</v>
      </c>
    </row>
    <row r="20" spans="1:9" ht="15">
      <c r="A20" s="19" t="s">
        <v>16</v>
      </c>
      <c r="B20" s="20"/>
      <c r="C20" s="10">
        <f>H6</f>
        <v>18</v>
      </c>
      <c r="D20" s="11" t="s">
        <v>9</v>
      </c>
      <c r="E20" s="6">
        <f>H6/G26</f>
        <v>138.23999999999998</v>
      </c>
      <c r="F20" s="7" t="s">
        <v>26</v>
      </c>
      <c r="G20" s="8">
        <f>SQRT(I20/3.14159265)*2</f>
        <v>0.40663962573695045</v>
      </c>
      <c r="H20" s="9" t="s">
        <v>23</v>
      </c>
      <c r="I20" s="32">
        <f>H7/3.85</f>
        <v>0.12987012987012986</v>
      </c>
    </row>
    <row r="21" spans="1:9" ht="15">
      <c r="A21" s="19" t="s">
        <v>17</v>
      </c>
      <c r="B21" s="20"/>
      <c r="C21" s="10">
        <f>H8</f>
        <v>9</v>
      </c>
      <c r="D21" s="11" t="s">
        <v>9</v>
      </c>
      <c r="E21" s="6">
        <f>H8/G26</f>
        <v>69.11999999999999</v>
      </c>
      <c r="F21" s="7" t="s">
        <v>26</v>
      </c>
      <c r="G21" s="8">
        <f>SQRT(I21/3.14159265)*2</f>
        <v>0.40663962573695045</v>
      </c>
      <c r="H21" s="9" t="s">
        <v>23</v>
      </c>
      <c r="I21" s="32">
        <f>H9/3.85</f>
        <v>0.12987012987012986</v>
      </c>
    </row>
    <row r="22" spans="1:9" ht="15">
      <c r="A22" s="19" t="s">
        <v>18</v>
      </c>
      <c r="B22" s="20"/>
      <c r="C22" s="10">
        <f>H10</f>
        <v>9</v>
      </c>
      <c r="D22" s="11" t="s">
        <v>9</v>
      </c>
      <c r="E22" s="6">
        <f>H10/G26</f>
        <v>69.11999999999999</v>
      </c>
      <c r="F22" s="7" t="s">
        <v>26</v>
      </c>
      <c r="G22" s="8">
        <f>SQRT(I22/3.14159265)*2</f>
        <v>0.40663962573695045</v>
      </c>
      <c r="H22" s="9" t="s">
        <v>23</v>
      </c>
      <c r="I22" s="32">
        <f>H11/3.85</f>
        <v>0.12987012987012986</v>
      </c>
    </row>
    <row r="23" spans="1:9" ht="15">
      <c r="A23" s="19" t="s">
        <v>19</v>
      </c>
      <c r="B23" s="20"/>
      <c r="C23" s="10">
        <f>H12</f>
        <v>0</v>
      </c>
      <c r="D23" s="11" t="s">
        <v>9</v>
      </c>
      <c r="E23" s="6">
        <f>H12/G26</f>
        <v>0</v>
      </c>
      <c r="F23" s="7" t="s">
        <v>26</v>
      </c>
      <c r="G23" s="8">
        <f>SQRT(I23/3.14159265)*2</f>
        <v>0</v>
      </c>
      <c r="H23" s="9" t="s">
        <v>23</v>
      </c>
      <c r="I23" s="32">
        <f>H13/3.85</f>
        <v>0</v>
      </c>
    </row>
    <row r="24" spans="1:9" ht="15">
      <c r="A24" s="19"/>
      <c r="B24" s="20"/>
      <c r="C24" s="20"/>
      <c r="D24" s="20"/>
      <c r="E24" s="20"/>
      <c r="F24" s="20"/>
      <c r="G24" s="22"/>
      <c r="H24" s="22"/>
      <c r="I24" s="23"/>
    </row>
    <row r="25" spans="1:9" ht="15">
      <c r="A25" s="19" t="s">
        <v>22</v>
      </c>
      <c r="B25" s="20"/>
      <c r="C25" s="20"/>
      <c r="D25" s="20"/>
      <c r="E25" s="20"/>
      <c r="F25" s="20"/>
      <c r="G25" s="5">
        <f>5760/H5</f>
        <v>192</v>
      </c>
      <c r="H25" s="22"/>
      <c r="I25" s="23"/>
    </row>
    <row r="26" spans="1:9" ht="15.75" thickBot="1">
      <c r="A26" s="25" t="s">
        <v>24</v>
      </c>
      <c r="B26" s="26"/>
      <c r="C26" s="26"/>
      <c r="D26" s="26"/>
      <c r="E26" s="26"/>
      <c r="F26" s="26"/>
      <c r="G26" s="27">
        <f>H4/G25</f>
        <v>0.13020833333333334</v>
      </c>
      <c r="H26" s="28"/>
      <c r="I26" s="29"/>
    </row>
  </sheetData>
  <printOptions/>
  <pageMargins left="0.1968503937007874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</dc:creator>
  <cp:keywords/>
  <dc:description/>
  <cp:lastModifiedBy>UAB</cp:lastModifiedBy>
  <cp:lastPrinted>2010-02-10T19:34:41Z</cp:lastPrinted>
  <dcterms:created xsi:type="dcterms:W3CDTF">2010-02-10T19:24:57Z</dcterms:created>
  <dcterms:modified xsi:type="dcterms:W3CDTF">2010-02-12T06:42:04Z</dcterms:modified>
  <cp:category/>
  <cp:version/>
  <cp:contentType/>
  <cp:contentStatus/>
</cp:coreProperties>
</file>